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entiwcc-my.sharepoint.com/personal/jpauley_iwcc_edu/Documents/2024-2025/Program Costs/"/>
    </mc:Choice>
  </mc:AlternateContent>
  <xr:revisionPtr revIDLastSave="0" documentId="8_{06F22363-7C9C-4686-A7D2-0B051E82E5CD}" xr6:coauthVersionLast="47" xr6:coauthVersionMax="47" xr10:uidLastSave="{00000000-0000-0000-0000-000000000000}"/>
  <bookViews>
    <workbookView xWindow="28680" yWindow="-120" windowWidth="29040" windowHeight="15720" xr2:uid="{15B6B938-CB79-4EA3-8C92-F06ED26933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2" i="1"/>
  <c r="P19" i="1"/>
  <c r="P20" i="1"/>
  <c r="O5" i="1"/>
  <c r="N5" i="1"/>
  <c r="L5" i="1"/>
  <c r="J5" i="1"/>
  <c r="H5" i="1"/>
  <c r="F5" i="1"/>
  <c r="P5" i="1" s="1"/>
  <c r="D5" i="1"/>
  <c r="O4" i="1"/>
  <c r="N4" i="1"/>
  <c r="L4" i="1"/>
  <c r="J4" i="1"/>
  <c r="H4" i="1"/>
  <c r="F4" i="1"/>
  <c r="D4" i="1"/>
  <c r="P4" i="1" l="1"/>
</calcChain>
</file>

<file path=xl/sharedStrings.xml><?xml version="1.0" encoding="utf-8"?>
<sst xmlns="http://schemas.openxmlformats.org/spreadsheetml/2006/main" count="43" uniqueCount="29">
  <si>
    <t>Prerequisites*</t>
  </si>
  <si>
    <t>FALL</t>
  </si>
  <si>
    <t>SPRING</t>
  </si>
  <si>
    <t>SUMMER</t>
  </si>
  <si>
    <t xml:space="preserve">FALL </t>
  </si>
  <si>
    <t>TOTALS</t>
  </si>
  <si>
    <t>Tution &amp; Fees</t>
  </si>
  <si>
    <t>CR</t>
  </si>
  <si>
    <t>Amount</t>
  </si>
  <si>
    <t>Iowa Resident Tution</t>
  </si>
  <si>
    <t>Out of State Tuition</t>
  </si>
  <si>
    <t>Program Fees and Estimated out-of-pocket expenses</t>
  </si>
  <si>
    <t>Books (esitmated)</t>
  </si>
  <si>
    <t>Fees Total</t>
  </si>
  <si>
    <t>All Tuition and Fees subject to change</t>
  </si>
  <si>
    <t>Iowa Resident Tuition</t>
  </si>
  <si>
    <t>IWCC Dental Hygiene Program Cost Sheet for 2025-2026</t>
  </si>
  <si>
    <t>Loupes/Lights</t>
  </si>
  <si>
    <t>Creighton University Fees</t>
  </si>
  <si>
    <t>Sterilization/Clinic Fee</t>
  </si>
  <si>
    <t>Laboratory Fee</t>
  </si>
  <si>
    <t>SADHA Dues (Professional Dues)</t>
  </si>
  <si>
    <t xml:space="preserve">CRDTS Exam </t>
  </si>
  <si>
    <t xml:space="preserve">National Board Exam </t>
  </si>
  <si>
    <t>Iowa Licensing Fee</t>
  </si>
  <si>
    <t xml:space="preserve">Nebraska Licensing Fee </t>
  </si>
  <si>
    <t>Miscellaneous Expenses: Jurisprudence exam $25.; Laptop Computer; Rolling Back Pack; CRDTS Site Fees $75 up to 600; Board Review Travel Expenses; Gas money to IWCC, CDS and Offsites: Medical exam &amp; Immunizations; CPR Course at IWCC $80.</t>
  </si>
  <si>
    <t>`</t>
  </si>
  <si>
    <t>Supplies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</si>
</sst>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6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7D57-44D4-4CB8-9602-9512E2342AD6}">
  <dimension ref="A1:T22"/>
  <sheetViews>
    <sheetView tabSelected="1" workbookViewId="0">
      <selection activeCell="P27" sqref="P27"/>
    </sheetView>
  </sheetViews>
  <sheetFormatPr defaultRowHeight="15" x14ac:dyDescent="0.25"/>
  <cols>
    <col min="1" max="1" width="35.140625" bestFit="1" customWidth="1"/>
  </cols>
  <sheetData>
    <row r="1" spans="1:16" ht="24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1"/>
      <c r="B2" s="1"/>
      <c r="C2" s="2" t="s">
        <v>0</v>
      </c>
      <c r="D2" s="2"/>
      <c r="E2" s="2" t="s">
        <v>1</v>
      </c>
      <c r="F2" s="2"/>
      <c r="G2" s="2" t="s">
        <v>2</v>
      </c>
      <c r="H2" s="2"/>
      <c r="I2" s="2" t="s">
        <v>3</v>
      </c>
      <c r="J2" s="2"/>
      <c r="K2" s="2" t="s">
        <v>4</v>
      </c>
      <c r="L2" s="2"/>
      <c r="M2" s="2" t="s">
        <v>2</v>
      </c>
      <c r="N2" s="2"/>
      <c r="O2" s="2"/>
      <c r="P2" s="2" t="s">
        <v>5</v>
      </c>
    </row>
    <row r="3" spans="1:16" ht="18.75" x14ac:dyDescent="0.3">
      <c r="A3" s="3" t="s">
        <v>6</v>
      </c>
      <c r="B3" s="1"/>
      <c r="C3" s="1" t="s">
        <v>7</v>
      </c>
      <c r="D3" s="1" t="s">
        <v>8</v>
      </c>
      <c r="E3" s="1" t="s">
        <v>7</v>
      </c>
      <c r="F3" s="1" t="s">
        <v>8</v>
      </c>
      <c r="G3" s="1" t="s">
        <v>7</v>
      </c>
      <c r="H3" s="1" t="s">
        <v>8</v>
      </c>
      <c r="I3" s="1" t="s">
        <v>7</v>
      </c>
      <c r="J3" s="1" t="s">
        <v>8</v>
      </c>
      <c r="K3" s="1" t="s">
        <v>7</v>
      </c>
      <c r="L3" s="1" t="s">
        <v>8</v>
      </c>
      <c r="M3" s="1" t="s">
        <v>7</v>
      </c>
      <c r="N3" s="1" t="s">
        <v>8</v>
      </c>
      <c r="O3" s="1" t="s">
        <v>7</v>
      </c>
      <c r="P3" s="1" t="s">
        <v>8</v>
      </c>
    </row>
    <row r="4" spans="1:16" x14ac:dyDescent="0.25">
      <c r="A4" s="1" t="s">
        <v>9</v>
      </c>
      <c r="B4" s="4">
        <v>214</v>
      </c>
      <c r="C4" s="1">
        <v>14</v>
      </c>
      <c r="D4" s="4">
        <f>C4*B4</f>
        <v>2996</v>
      </c>
      <c r="E4" s="1">
        <v>14</v>
      </c>
      <c r="F4" s="4">
        <f>E4*B4</f>
        <v>2996</v>
      </c>
      <c r="G4" s="1">
        <v>15</v>
      </c>
      <c r="H4" s="4">
        <f>G4*B4</f>
        <v>3210</v>
      </c>
      <c r="I4" s="1">
        <v>11</v>
      </c>
      <c r="J4" s="4">
        <f>I4*B4</f>
        <v>2354</v>
      </c>
      <c r="K4" s="1">
        <v>18</v>
      </c>
      <c r="L4" s="4">
        <f>K4*B4</f>
        <v>3852</v>
      </c>
      <c r="M4" s="1">
        <v>14</v>
      </c>
      <c r="N4" s="4">
        <f>M4*B4</f>
        <v>2996</v>
      </c>
      <c r="O4" s="1">
        <f>SUM(C4,E4,G4,I4,K4,M4)</f>
        <v>86</v>
      </c>
      <c r="P4" s="4">
        <f>SUM(D4,F4,H4,J4,L4,N4)</f>
        <v>18404</v>
      </c>
    </row>
    <row r="5" spans="1:16" x14ac:dyDescent="0.25">
      <c r="A5" s="1" t="s">
        <v>10</v>
      </c>
      <c r="B5" s="4">
        <v>219</v>
      </c>
      <c r="C5" s="1">
        <v>14</v>
      </c>
      <c r="D5" s="4">
        <f>C5*B5</f>
        <v>3066</v>
      </c>
      <c r="E5" s="1">
        <v>14</v>
      </c>
      <c r="F5" s="4">
        <f>E5*B5</f>
        <v>3066</v>
      </c>
      <c r="G5" s="1">
        <v>15</v>
      </c>
      <c r="H5" s="4">
        <f>G5*B5</f>
        <v>3285</v>
      </c>
      <c r="I5" s="1">
        <v>11</v>
      </c>
      <c r="J5" s="4">
        <f>I5*B5</f>
        <v>2409</v>
      </c>
      <c r="K5" s="1">
        <v>18</v>
      </c>
      <c r="L5" s="4">
        <f>K5*B5</f>
        <v>3942</v>
      </c>
      <c r="M5" s="1">
        <v>14</v>
      </c>
      <c r="N5" s="4">
        <f>M5*B5</f>
        <v>3066</v>
      </c>
      <c r="O5" s="1">
        <f>SUM(C5,E5,G5,I5,K5,M5)</f>
        <v>86</v>
      </c>
      <c r="P5" s="4">
        <f>SUM(D5,F5,H5,J5,L5,N5)</f>
        <v>18834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x14ac:dyDescent="0.25">
      <c r="A7" s="5" t="s">
        <v>11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6" t="s">
        <v>12</v>
      </c>
      <c r="B8" s="7"/>
      <c r="C8" s="7"/>
      <c r="D8" s="7">
        <v>300</v>
      </c>
      <c r="E8" s="7"/>
      <c r="F8" s="7">
        <v>300</v>
      </c>
      <c r="G8" s="7"/>
      <c r="H8" s="7">
        <v>300</v>
      </c>
      <c r="I8" s="7" t="s">
        <v>27</v>
      </c>
      <c r="J8" s="7">
        <v>300</v>
      </c>
      <c r="K8" s="7"/>
      <c r="L8" s="7">
        <v>300</v>
      </c>
      <c r="M8" s="7"/>
      <c r="N8" s="7">
        <v>300</v>
      </c>
      <c r="O8" s="7"/>
      <c r="P8" s="7">
        <v>1800</v>
      </c>
    </row>
    <row r="9" spans="1:16" x14ac:dyDescent="0.25">
      <c r="A9" s="6" t="s">
        <v>28</v>
      </c>
      <c r="B9" s="7"/>
      <c r="C9" s="7"/>
      <c r="D9" s="7"/>
      <c r="E9" s="7"/>
      <c r="F9" s="7">
        <v>5000</v>
      </c>
      <c r="G9" s="7"/>
      <c r="H9" s="7"/>
      <c r="I9" s="7"/>
      <c r="J9" s="7"/>
      <c r="K9" s="7"/>
      <c r="L9" s="7"/>
      <c r="M9" s="7"/>
      <c r="N9" s="7"/>
      <c r="O9" s="7"/>
      <c r="P9" s="7">
        <v>5000</v>
      </c>
    </row>
    <row r="10" spans="1:16" x14ac:dyDescent="0.25">
      <c r="A10" s="6" t="s">
        <v>17</v>
      </c>
      <c r="B10" s="7"/>
      <c r="C10" s="7"/>
      <c r="D10" s="7"/>
      <c r="E10" s="7"/>
      <c r="F10" s="7"/>
      <c r="G10" s="7"/>
      <c r="H10" s="7">
        <v>2000</v>
      </c>
      <c r="I10" s="7"/>
      <c r="J10" s="7"/>
      <c r="K10" s="7"/>
      <c r="L10" s="7"/>
      <c r="M10" s="7"/>
      <c r="N10" s="7"/>
      <c r="O10" s="7"/>
      <c r="P10" s="7">
        <v>2000</v>
      </c>
    </row>
    <row r="11" spans="1:16" x14ac:dyDescent="0.25">
      <c r="A11" s="6" t="s">
        <v>18</v>
      </c>
      <c r="B11" s="7"/>
      <c r="C11" s="7"/>
      <c r="D11" s="7"/>
      <c r="E11" s="7"/>
      <c r="F11" s="7">
        <v>1900</v>
      </c>
      <c r="G11" s="7"/>
      <c r="H11" s="7"/>
      <c r="I11" s="7"/>
      <c r="J11" s="7"/>
      <c r="K11" s="7"/>
      <c r="L11" s="7">
        <v>1900</v>
      </c>
      <c r="M11" s="7"/>
      <c r="N11" s="7"/>
      <c r="O11" s="7"/>
      <c r="P11" s="7">
        <v>3800</v>
      </c>
    </row>
    <row r="12" spans="1:16" x14ac:dyDescent="0.25">
      <c r="A12" s="6" t="s">
        <v>19</v>
      </c>
      <c r="B12" s="7"/>
      <c r="C12" s="7"/>
      <c r="D12" s="7">
        <v>150</v>
      </c>
      <c r="E12" s="7"/>
      <c r="F12" s="7">
        <v>150</v>
      </c>
      <c r="G12" s="7"/>
      <c r="H12" s="7"/>
      <c r="I12" s="7"/>
      <c r="J12" s="7">
        <v>150</v>
      </c>
      <c r="K12" s="7"/>
      <c r="L12" s="7">
        <v>150</v>
      </c>
      <c r="M12" s="7"/>
      <c r="N12" s="7"/>
      <c r="O12" s="7"/>
      <c r="P12" s="7">
        <f>SUM(B12:O12)</f>
        <v>600</v>
      </c>
    </row>
    <row r="13" spans="1:16" x14ac:dyDescent="0.25">
      <c r="A13" s="6" t="s">
        <v>20</v>
      </c>
      <c r="B13" s="7"/>
      <c r="C13" s="7"/>
      <c r="D13" s="7">
        <v>788</v>
      </c>
      <c r="E13" s="7"/>
      <c r="F13" s="7">
        <v>788</v>
      </c>
      <c r="G13" s="7"/>
      <c r="H13" s="7"/>
      <c r="I13" s="7"/>
      <c r="J13" s="7">
        <v>788</v>
      </c>
      <c r="K13" s="7"/>
      <c r="L13" s="7">
        <v>788</v>
      </c>
      <c r="M13" s="7"/>
      <c r="N13" s="7"/>
      <c r="O13" s="7"/>
      <c r="P13" s="7">
        <f>SUM(B13:O13)</f>
        <v>3152</v>
      </c>
    </row>
    <row r="14" spans="1:16" x14ac:dyDescent="0.25">
      <c r="A14" s="6" t="s">
        <v>21</v>
      </c>
      <c r="B14" s="7"/>
      <c r="C14" s="7"/>
      <c r="D14" s="7"/>
      <c r="E14" s="7">
        <v>85</v>
      </c>
      <c r="F14" s="7"/>
      <c r="G14" s="7"/>
      <c r="H14" s="7"/>
      <c r="I14" s="7"/>
      <c r="J14" s="7"/>
      <c r="K14" s="7">
        <v>85</v>
      </c>
      <c r="L14" s="7"/>
      <c r="M14" s="7"/>
      <c r="N14" s="7"/>
      <c r="O14" s="7"/>
      <c r="P14" s="7">
        <v>170</v>
      </c>
    </row>
    <row r="15" spans="1:16" x14ac:dyDescent="0.25">
      <c r="A15" s="6" t="s">
        <v>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1150</v>
      </c>
      <c r="O15" s="7"/>
      <c r="P15" s="7">
        <v>1150</v>
      </c>
    </row>
    <row r="16" spans="1:16" x14ac:dyDescent="0.25">
      <c r="A16" s="6" t="s">
        <v>23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600</v>
      </c>
      <c r="O16" s="7"/>
      <c r="P16" s="7">
        <v>600</v>
      </c>
    </row>
    <row r="17" spans="1:20" x14ac:dyDescent="0.25">
      <c r="A17" s="6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v>200</v>
      </c>
      <c r="O17" s="7"/>
      <c r="P17" s="7">
        <v>200</v>
      </c>
      <c r="T17" s="9"/>
    </row>
    <row r="18" spans="1:20" x14ac:dyDescent="0.25">
      <c r="A18" s="6" t="s">
        <v>25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">
        <v>150</v>
      </c>
      <c r="O18" s="1"/>
      <c r="P18" s="4">
        <v>150</v>
      </c>
    </row>
    <row r="19" spans="1:20" x14ac:dyDescent="0.25">
      <c r="A19" s="6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 t="s">
        <v>15</v>
      </c>
      <c r="N19" s="1"/>
      <c r="O19" s="1"/>
      <c r="P19" s="4">
        <f>SUM(P4,P8:P18)</f>
        <v>37026</v>
      </c>
    </row>
    <row r="20" spans="1:20" x14ac:dyDescent="0.25">
      <c r="A20" s="1" t="s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 t="s">
        <v>10</v>
      </c>
      <c r="N20" s="1"/>
      <c r="O20" s="1"/>
      <c r="P20" s="4">
        <f>SUM(P5:P18)</f>
        <v>37456</v>
      </c>
    </row>
    <row r="21" spans="1:20" x14ac:dyDescent="0.25">
      <c r="A21" s="1"/>
    </row>
    <row r="22" spans="1:20" x14ac:dyDescent="0.25">
      <c r="A22" t="s">
        <v>26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Pauley, Jessica</dc:creator>
  <cp:lastModifiedBy>Pauley, Jessica</cp:lastModifiedBy>
  <dcterms:created xsi:type="dcterms:W3CDTF">2025-02-17T15:36:32Z</dcterms:created>
  <dcterms:modified xsi:type="dcterms:W3CDTF">2025-03-04T19:17:09Z</dcterms:modified>
</cp:coreProperties>
</file>